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报名汇总表" sheetId="1" r:id="rId1"/>
  </sheets>
  <calcPr calcId="144525" calcCompleted="0" calcOnSave="0"/>
</workbook>
</file>

<file path=xl/sharedStrings.xml><?xml version="1.0" encoding="utf-8"?>
<sst xmlns="http://schemas.openxmlformats.org/spreadsheetml/2006/main" count="80" uniqueCount="50">
  <si>
    <t>2022年中国跆拳道协会一级裁判员、中级教练员、晋级官及晋段报名表</t>
  </si>
  <si>
    <t>1、请以道馆为单位于 2022 年 4月 10 日 17:00 前将电子版材料（打包压缩后，文件名用单位+姓名修改好）统一发送至电子邮箱: 2897425741@qq.com。
2、以道馆为单位，于 2022 年 4月 10 日 17:00 前将报名费用转入指定银行账户，转款时务必注明单位名称和转账人姓名。联系人：肖老师 13607006835
账户名：肖舒鹏,银行账号：6227002022150209554,开户行：建设银行南昌市高新支行</t>
  </si>
  <si>
    <t>序号</t>
  </si>
  <si>
    <t>团体会员编号</t>
  </si>
  <si>
    <t>单位名称</t>
  </si>
  <si>
    <t>姓名</t>
  </si>
  <si>
    <t>性别</t>
  </si>
  <si>
    <t>身份证号</t>
  </si>
  <si>
    <t>会员证号</t>
  </si>
  <si>
    <t>有效期</t>
  </si>
  <si>
    <t>已有段位</t>
  </si>
  <si>
    <t>段位号</t>
  </si>
  <si>
    <t>通过时间</t>
  </si>
  <si>
    <t>申请段位</t>
  </si>
  <si>
    <t>是否越段</t>
  </si>
  <si>
    <t>晋段费</t>
  </si>
  <si>
    <t>晋段培训费</t>
  </si>
  <si>
    <t>平移国际段位</t>
  </si>
  <si>
    <t>办证费</t>
  </si>
  <si>
    <t>办证培训费</t>
  </si>
  <si>
    <t>考务费</t>
  </si>
  <si>
    <t>合    计</t>
  </si>
  <si>
    <t>手机号</t>
  </si>
  <si>
    <t>地    址</t>
  </si>
  <si>
    <t>备    注</t>
  </si>
  <si>
    <t>裁判员</t>
  </si>
  <si>
    <t>教练员+晋级官</t>
  </si>
  <si>
    <t>CTA140010022</t>
  </si>
  <si>
    <t>江西昌龙跆拳道联盟</t>
  </si>
  <si>
    <t>张三</t>
  </si>
  <si>
    <t>男</t>
  </si>
  <si>
    <t>360124188505025188</t>
  </si>
  <si>
    <t>TN123456789</t>
  </si>
  <si>
    <t>2024.12.31</t>
  </si>
  <si>
    <t xml:space="preserve"> </t>
  </si>
  <si>
    <t>是</t>
  </si>
  <si>
    <t>13688888888</t>
  </si>
  <si>
    <t>江西省南昌市红谷大道999号</t>
  </si>
  <si>
    <t>报名示例可删除</t>
  </si>
  <si>
    <t>李四</t>
  </si>
  <si>
    <t>TN123423211</t>
  </si>
  <si>
    <t>0304230</t>
  </si>
  <si>
    <t>2019.12.5</t>
  </si>
  <si>
    <t>XXXXXXX</t>
  </si>
  <si>
    <t>王二</t>
  </si>
  <si>
    <t>女</t>
  </si>
  <si>
    <t>TN123423214</t>
  </si>
  <si>
    <t>马五</t>
  </si>
  <si>
    <t>TN123423231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</si>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</sst>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27" fillId="24" borderId="14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Fill="1">
      <alignment vertical="center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0" fontId="4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5" xfId="0" applyFont="1" applyFill="1" applyBorder="1" applyAlignment="1">
      <alignment horizontal="right" vertical="center"/>
    </xf>
    <xf numFmtId="0" fontId="0" fillId="4" borderId="3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6"/>
  <sheetViews>
    <sheetView tabSelected="1" zoomScale="115" zoomScaleNormal="115" workbookViewId="0">
      <selection activeCell="F10" sqref="F10"/>
    </sheetView>
  </sheetViews>
  <sheetFormatPr defaultColWidth="9.81666666666667" defaultRowHeight="13.5"/>
  <cols>
    <col min="1" max="1" width="4.125" customWidth="1"/>
    <col min="2" max="2" width="13.3666666666667" customWidth="1"/>
    <col min="3" max="3" width="18.5833333333333" customWidth="1"/>
    <col min="4" max="4" width="7.6" customWidth="1"/>
    <col min="5" max="5" width="4.125" customWidth="1"/>
    <col min="6" max="6" width="19.1333333333333" style="5" customWidth="1"/>
    <col min="7" max="7" width="14.7833333333333" style="5" customWidth="1"/>
    <col min="8" max="8" width="11.5166666666667" style="5" customWidth="1"/>
    <col min="9" max="9" width="4.24166666666667" customWidth="1"/>
    <col min="10" max="10" width="8.58333333333333" customWidth="1"/>
    <col min="11" max="11" width="11.4083333333333" customWidth="1"/>
    <col min="12" max="12" width="4.34166666666667" customWidth="1"/>
    <col min="13" max="13" width="3.80833333333333" customWidth="1"/>
    <col min="14" max="14" width="5.975" customWidth="1"/>
    <col min="15" max="15" width="5.21666666666667" customWidth="1"/>
    <col min="16" max="16" width="4.89166666666667" customWidth="1"/>
    <col min="17" max="17" width="7.28333333333333" customWidth="1"/>
    <col min="18" max="18" width="8.69166666666667" customWidth="1"/>
    <col min="19" max="19" width="6.63333333333333" customWidth="1"/>
    <col min="20" max="20" width="5.975" customWidth="1"/>
    <col min="21" max="21" width="10.975" customWidth="1"/>
    <col min="22" max="22" width="14.125" style="5" customWidth="1"/>
    <col min="23" max="23" width="23.2583333333333" style="5" customWidth="1"/>
    <col min="24" max="24" width="16.1916666666667" customWidth="1"/>
  </cols>
  <sheetData>
    <row r="1" s="1" customFormat="1" ht="57.35" customHeight="1" spans="1:1">
      <c r="A1" s="1" t="s">
        <v>0</v>
      </c>
    </row>
    <row r="2" s="2" customFormat="1" ht="65" customHeight="1" spans="1:2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="3" customFormat="1" ht="22.5" customHeight="1" spans="1:2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20" t="s">
        <v>10</v>
      </c>
      <c r="J3" s="20" t="s">
        <v>11</v>
      </c>
      <c r="K3" s="20" t="s">
        <v>12</v>
      </c>
      <c r="L3" s="20" t="s">
        <v>13</v>
      </c>
      <c r="M3" s="20" t="s">
        <v>14</v>
      </c>
      <c r="N3" s="21" t="s">
        <v>15</v>
      </c>
      <c r="O3" s="20" t="s">
        <v>16</v>
      </c>
      <c r="P3" s="20" t="s">
        <v>17</v>
      </c>
      <c r="Q3" s="25" t="s">
        <v>18</v>
      </c>
      <c r="R3" s="26"/>
      <c r="S3" s="27" t="s">
        <v>19</v>
      </c>
      <c r="T3" s="7" t="s">
        <v>20</v>
      </c>
      <c r="U3" s="7" t="s">
        <v>21</v>
      </c>
      <c r="V3" s="8" t="s">
        <v>22</v>
      </c>
      <c r="W3" s="8" t="s">
        <v>23</v>
      </c>
      <c r="X3" s="7" t="s">
        <v>24</v>
      </c>
    </row>
    <row r="4" s="3" customFormat="1" ht="41" customHeight="1" spans="1:24">
      <c r="A4" s="9"/>
      <c r="B4" s="9"/>
      <c r="C4" s="9"/>
      <c r="D4" s="9"/>
      <c r="E4" s="9"/>
      <c r="F4" s="10"/>
      <c r="G4" s="10"/>
      <c r="H4" s="10"/>
      <c r="I4" s="22"/>
      <c r="J4" s="22"/>
      <c r="K4" s="22"/>
      <c r="L4" s="22"/>
      <c r="M4" s="22"/>
      <c r="N4" s="23"/>
      <c r="O4" s="23"/>
      <c r="P4" s="22"/>
      <c r="Q4" s="28" t="s">
        <v>25</v>
      </c>
      <c r="R4" s="29" t="s">
        <v>26</v>
      </c>
      <c r="S4" s="30"/>
      <c r="T4" s="9"/>
      <c r="U4" s="9"/>
      <c r="V4" s="10"/>
      <c r="W4" s="10"/>
      <c r="X4" s="9"/>
    </row>
    <row r="5" s="4" customFormat="1" ht="22.5" customHeight="1" spans="1:24">
      <c r="A5" s="11">
        <v>1</v>
      </c>
      <c r="B5" s="12" t="s">
        <v>27</v>
      </c>
      <c r="C5" s="12" t="s">
        <v>28</v>
      </c>
      <c r="D5" s="12" t="s">
        <v>29</v>
      </c>
      <c r="E5" s="12" t="s">
        <v>30</v>
      </c>
      <c r="F5" s="13" t="s">
        <v>31</v>
      </c>
      <c r="G5" s="13" t="s">
        <v>32</v>
      </c>
      <c r="H5" s="13" t="s">
        <v>33</v>
      </c>
      <c r="I5" s="11" t="s">
        <v>34</v>
      </c>
      <c r="J5" s="11"/>
      <c r="K5" s="11"/>
      <c r="L5" s="11">
        <v>2</v>
      </c>
      <c r="M5" s="11" t="s">
        <v>35</v>
      </c>
      <c r="N5" s="11">
        <v>1160</v>
      </c>
      <c r="O5" s="11">
        <v>0</v>
      </c>
      <c r="P5" s="11"/>
      <c r="Q5" s="31">
        <v>260</v>
      </c>
      <c r="R5" s="11">
        <v>260</v>
      </c>
      <c r="S5" s="31">
        <v>800</v>
      </c>
      <c r="T5" s="11">
        <v>200</v>
      </c>
      <c r="U5" s="32">
        <f t="shared" ref="U5:U8" si="0">SUM(T5+S5+R5+Q5+N5+P5+O5)</f>
        <v>2680</v>
      </c>
      <c r="V5" s="13" t="s">
        <v>36</v>
      </c>
      <c r="W5" s="13" t="s">
        <v>37</v>
      </c>
      <c r="X5" s="11" t="s">
        <v>38</v>
      </c>
    </row>
    <row r="6" s="4" customFormat="1" ht="22.5" customHeight="1" spans="1:24">
      <c r="A6" s="11">
        <v>2</v>
      </c>
      <c r="B6" s="12" t="s">
        <v>27</v>
      </c>
      <c r="C6" s="12" t="s">
        <v>28</v>
      </c>
      <c r="D6" s="12" t="s">
        <v>39</v>
      </c>
      <c r="E6" s="12" t="s">
        <v>30</v>
      </c>
      <c r="F6" s="13" t="s">
        <v>31</v>
      </c>
      <c r="G6" s="13" t="s">
        <v>40</v>
      </c>
      <c r="H6" s="13" t="s">
        <v>33</v>
      </c>
      <c r="I6" s="11">
        <v>1</v>
      </c>
      <c r="J6" s="34" t="s">
        <v>41</v>
      </c>
      <c r="K6" s="11" t="s">
        <v>42</v>
      </c>
      <c r="L6" s="11">
        <v>2</v>
      </c>
      <c r="M6" s="11"/>
      <c r="N6" s="11">
        <v>660</v>
      </c>
      <c r="O6" s="11">
        <v>0</v>
      </c>
      <c r="P6" s="11">
        <v>100</v>
      </c>
      <c r="Q6" s="11">
        <v>0</v>
      </c>
      <c r="R6" s="11">
        <v>260</v>
      </c>
      <c r="S6" s="11">
        <v>800</v>
      </c>
      <c r="T6" s="11">
        <v>200</v>
      </c>
      <c r="U6" s="32">
        <f t="shared" si="0"/>
        <v>2020</v>
      </c>
      <c r="V6" s="13" t="s">
        <v>36</v>
      </c>
      <c r="W6" s="13" t="s">
        <v>37</v>
      </c>
      <c r="X6" s="11" t="s">
        <v>38</v>
      </c>
    </row>
    <row r="7" s="4" customFormat="1" ht="22.5" customHeight="1" spans="1:24">
      <c r="A7" s="11">
        <v>3</v>
      </c>
      <c r="B7" s="12" t="s">
        <v>34</v>
      </c>
      <c r="C7" s="12" t="s">
        <v>43</v>
      </c>
      <c r="D7" s="12" t="s">
        <v>44</v>
      </c>
      <c r="E7" s="12" t="s">
        <v>45</v>
      </c>
      <c r="F7" s="13" t="s">
        <v>31</v>
      </c>
      <c r="G7" s="13" t="s">
        <v>46</v>
      </c>
      <c r="H7" s="13" t="s">
        <v>33</v>
      </c>
      <c r="I7" s="11">
        <v>2</v>
      </c>
      <c r="J7" s="34" t="s">
        <v>41</v>
      </c>
      <c r="K7" s="11" t="s">
        <v>42</v>
      </c>
      <c r="L7" s="11">
        <v>3</v>
      </c>
      <c r="M7" s="11"/>
      <c r="N7" s="11">
        <v>880</v>
      </c>
      <c r="O7" s="11">
        <v>0</v>
      </c>
      <c r="P7" s="11"/>
      <c r="Q7" s="11">
        <v>260</v>
      </c>
      <c r="R7" s="11">
        <v>0</v>
      </c>
      <c r="S7" s="11">
        <v>1000</v>
      </c>
      <c r="T7" s="11">
        <v>200</v>
      </c>
      <c r="U7" s="32">
        <f t="shared" si="0"/>
        <v>2340</v>
      </c>
      <c r="V7" s="13" t="s">
        <v>36</v>
      </c>
      <c r="W7" s="13" t="s">
        <v>37</v>
      </c>
      <c r="X7" s="11" t="s">
        <v>38</v>
      </c>
    </row>
    <row r="8" s="4" customFormat="1" ht="22.5" customHeight="1" spans="1:24">
      <c r="A8" s="11">
        <v>4</v>
      </c>
      <c r="B8" s="12" t="s">
        <v>27</v>
      </c>
      <c r="C8" s="12" t="s">
        <v>28</v>
      </c>
      <c r="D8" s="12" t="s">
        <v>47</v>
      </c>
      <c r="E8" s="12" t="s">
        <v>45</v>
      </c>
      <c r="F8" s="13" t="s">
        <v>31</v>
      </c>
      <c r="G8" s="13" t="s">
        <v>48</v>
      </c>
      <c r="H8" s="13" t="s">
        <v>33</v>
      </c>
      <c r="I8" s="11" t="s">
        <v>34</v>
      </c>
      <c r="J8" s="11"/>
      <c r="K8" s="11"/>
      <c r="L8" s="11"/>
      <c r="M8" s="11"/>
      <c r="N8" s="11">
        <v>500</v>
      </c>
      <c r="O8" s="11">
        <v>300</v>
      </c>
      <c r="P8" s="11"/>
      <c r="Q8" s="11">
        <v>0</v>
      </c>
      <c r="R8" s="11">
        <v>0</v>
      </c>
      <c r="S8" s="11">
        <v>0</v>
      </c>
      <c r="T8" s="11">
        <v>200</v>
      </c>
      <c r="U8" s="32">
        <f t="shared" si="0"/>
        <v>1000</v>
      </c>
      <c r="V8" s="13" t="s">
        <v>36</v>
      </c>
      <c r="W8" s="13" t="s">
        <v>37</v>
      </c>
      <c r="X8" s="11" t="s">
        <v>38</v>
      </c>
    </row>
    <row r="9" ht="22.5" customHeight="1" spans="1:24">
      <c r="A9" s="14"/>
      <c r="B9" s="15"/>
      <c r="C9" s="15"/>
      <c r="D9" s="15"/>
      <c r="E9" s="15"/>
      <c r="F9" s="16"/>
      <c r="G9" s="16"/>
      <c r="H9" s="16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33">
        <f t="shared" ref="U6:U16" si="1">SUM(T9+S9+R9+Q9+N9+P9)</f>
        <v>0</v>
      </c>
      <c r="V9" s="16"/>
      <c r="W9" s="16"/>
      <c r="X9" s="15"/>
    </row>
    <row r="10" ht="22.5" customHeight="1" spans="1:24">
      <c r="A10" s="14"/>
      <c r="B10" s="15"/>
      <c r="C10" s="15"/>
      <c r="D10" s="15"/>
      <c r="E10" s="15"/>
      <c r="F10" s="16"/>
      <c r="G10" s="16"/>
      <c r="H10" s="16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33">
        <f t="shared" si="1"/>
        <v>0</v>
      </c>
      <c r="V10" s="16"/>
      <c r="W10" s="16"/>
      <c r="X10" s="15"/>
    </row>
    <row r="11" ht="22.5" customHeight="1" spans="1:24">
      <c r="A11" s="14"/>
      <c r="B11" s="15"/>
      <c r="C11" s="15"/>
      <c r="D11" s="15"/>
      <c r="E11" s="15"/>
      <c r="F11" s="16"/>
      <c r="G11" s="16"/>
      <c r="H11" s="16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33">
        <f t="shared" si="1"/>
        <v>0</v>
      </c>
      <c r="V11" s="16"/>
      <c r="W11" s="16"/>
      <c r="X11" s="15"/>
    </row>
    <row r="12" ht="22.5" customHeight="1" spans="1:24">
      <c r="A12" s="14"/>
      <c r="B12" s="15"/>
      <c r="C12" s="15"/>
      <c r="D12" s="15"/>
      <c r="E12" s="15"/>
      <c r="F12" s="16"/>
      <c r="G12" s="16"/>
      <c r="H12" s="16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33">
        <f t="shared" si="1"/>
        <v>0</v>
      </c>
      <c r="V12" s="16"/>
      <c r="W12" s="16"/>
      <c r="X12" s="15"/>
    </row>
    <row r="13" ht="22.5" customHeight="1" spans="1:24">
      <c r="A13" s="14"/>
      <c r="B13" s="15"/>
      <c r="C13" s="15"/>
      <c r="D13" s="15"/>
      <c r="E13" s="15"/>
      <c r="F13" s="16"/>
      <c r="G13" s="16"/>
      <c r="H13" s="16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33">
        <f t="shared" si="1"/>
        <v>0</v>
      </c>
      <c r="V13" s="16"/>
      <c r="W13" s="16"/>
      <c r="X13" s="15"/>
    </row>
    <row r="14" ht="22.5" customHeight="1" spans="1:24">
      <c r="A14" s="14"/>
      <c r="B14" s="15"/>
      <c r="C14" s="15"/>
      <c r="D14" s="15"/>
      <c r="E14" s="15"/>
      <c r="F14" s="16"/>
      <c r="G14" s="16"/>
      <c r="H14" s="16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33">
        <f t="shared" si="1"/>
        <v>0</v>
      </c>
      <c r="V14" s="16"/>
      <c r="W14" s="16"/>
      <c r="X14" s="15"/>
    </row>
    <row r="15" ht="22.5" customHeight="1" spans="1:24">
      <c r="A15" s="14"/>
      <c r="B15" s="15"/>
      <c r="C15" s="15"/>
      <c r="D15" s="15"/>
      <c r="E15" s="15"/>
      <c r="F15" s="16"/>
      <c r="G15" s="16"/>
      <c r="H15" s="16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33">
        <f t="shared" si="1"/>
        <v>0</v>
      </c>
      <c r="V15" s="16"/>
      <c r="W15" s="16"/>
      <c r="X15" s="15"/>
    </row>
    <row r="16" ht="22.5" customHeight="1" spans="1:24">
      <c r="A16" s="17" t="s">
        <v>49</v>
      </c>
      <c r="B16" s="18"/>
      <c r="C16" s="18"/>
      <c r="D16" s="18"/>
      <c r="E16" s="18"/>
      <c r="F16" s="19"/>
      <c r="G16" s="19"/>
      <c r="H16" s="19"/>
      <c r="I16" s="19" t="s">
        <v>34</v>
      </c>
      <c r="J16" s="19" t="s">
        <v>34</v>
      </c>
      <c r="K16" s="19" t="s">
        <v>34</v>
      </c>
      <c r="L16" s="19" t="s">
        <v>34</v>
      </c>
      <c r="M16" s="19" t="s">
        <v>34</v>
      </c>
      <c r="N16" s="19">
        <f>SUM(N5:N15)</f>
        <v>3200</v>
      </c>
      <c r="O16" s="19">
        <f t="shared" ref="O16:T16" si="2">SUM(O5:O15)</f>
        <v>300</v>
      </c>
      <c r="P16" s="19">
        <f t="shared" si="2"/>
        <v>100</v>
      </c>
      <c r="Q16" s="19">
        <f t="shared" si="2"/>
        <v>520</v>
      </c>
      <c r="R16" s="19">
        <f t="shared" si="2"/>
        <v>520</v>
      </c>
      <c r="S16" s="19">
        <f t="shared" si="2"/>
        <v>2600</v>
      </c>
      <c r="T16" s="19">
        <f t="shared" si="2"/>
        <v>800</v>
      </c>
      <c r="U16" s="33">
        <f>SUM(N16:T16)</f>
        <v>8040</v>
      </c>
      <c r="V16" s="19"/>
      <c r="W16" s="19"/>
      <c r="X16" s="19"/>
    </row>
  </sheetData>
  <mergeCells count="25">
    <mergeCell ref="A1:X1"/>
    <mergeCell ref="A2:X2"/>
    <mergeCell ref="Q3:R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S3:S4"/>
    <mergeCell ref="T3:T4"/>
    <mergeCell ref="U3:U4"/>
    <mergeCell ref="V3:V4"/>
    <mergeCell ref="W3:W4"/>
    <mergeCell ref="X3:X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何明辉</dc:creator>
  <cp:lastModifiedBy>舒鹏</cp:lastModifiedBy>
  <dcterms:created xsi:type="dcterms:W3CDTF">2019-05-09T13:33:00Z</dcterms:created>
  <dcterms:modified xsi:type="dcterms:W3CDTF">2022-03-27T10:30:31Z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61F6DB73521FE71CD81372613155AFAE</vt:lpwstr>
  </property>
</Properties>
</file>